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b-my.sharepoint.com/personal/zus50_vsb_cz/Documents/2024/1VZMR 2024/Matrace pro USSS/Priloha 1/"/>
    </mc:Choice>
  </mc:AlternateContent>
  <xr:revisionPtr revIDLastSave="17" documentId="8_{EC7D10C0-F457-4EAB-94F7-1F4254DF379B}" xr6:coauthVersionLast="47" xr6:coauthVersionMax="47" xr10:uidLastSave="{1BF185EC-032F-4EC2-B56B-4B547DA1E51B}"/>
  <bookViews>
    <workbookView xWindow="4905" yWindow="1335" windowWidth="21600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J4" i="1"/>
  <c r="J20" i="1" l="1"/>
  <c r="J14" i="1"/>
  <c r="J11" i="1"/>
  <c r="J8" i="1"/>
  <c r="J23" i="1" l="1"/>
  <c r="J29" i="1" s="1"/>
</calcChain>
</file>

<file path=xl/sharedStrings.xml><?xml version="1.0" encoding="utf-8"?>
<sst xmlns="http://schemas.openxmlformats.org/spreadsheetml/2006/main" count="71" uniqueCount="61">
  <si>
    <t>Č.pol.</t>
  </si>
  <si>
    <t>Sortiment</t>
  </si>
  <si>
    <t>Použití</t>
  </si>
  <si>
    <t>Popis</t>
  </si>
  <si>
    <t>Materiál</t>
  </si>
  <si>
    <t>Počet kusů</t>
  </si>
  <si>
    <t>Cena celkem</t>
  </si>
  <si>
    <t>1.</t>
  </si>
  <si>
    <t>2.</t>
  </si>
  <si>
    <t>Zpracováno dne:</t>
  </si>
  <si>
    <t>Kontaktní osoba:</t>
  </si>
  <si>
    <t>Příjmení a jméno:</t>
  </si>
  <si>
    <t>Telefon, e-mail:</t>
  </si>
  <si>
    <t>Název firmy:</t>
  </si>
  <si>
    <t>Sídlo firmy:</t>
  </si>
  <si>
    <t>IČ:</t>
  </si>
  <si>
    <t>DIČ:</t>
  </si>
  <si>
    <t>Vlastnosti</t>
  </si>
  <si>
    <t xml:space="preserve">Přehled sortimentu 2024 </t>
  </si>
  <si>
    <r>
      <rPr>
        <b/>
        <sz val="11"/>
        <color theme="1"/>
        <rFont val="Calibri"/>
        <family val="2"/>
        <charset val="238"/>
        <scheme val="minor"/>
      </rPr>
      <t>Složení matracového jádra:</t>
    </r>
    <r>
      <rPr>
        <sz val="11"/>
        <color theme="1"/>
        <rFont val="Calibri"/>
        <family val="2"/>
        <charset val="238"/>
        <scheme val="minor"/>
      </rPr>
      <t xml:space="preserve">   sendvičová matrace se zpevněným jádrem, materiál  z PUR pěny, RE pěny nebo materiál srovnatelných vlastností, vyloučeno pružinové provedení</t>
    </r>
  </si>
  <si>
    <t>Matrace:                                              200 cm x 90 cm x 15 cm</t>
  </si>
  <si>
    <t xml:space="preserve">matrace  </t>
  </si>
  <si>
    <t>studentské ubytování  (budova B)</t>
  </si>
  <si>
    <t>studentské ubytování  (budova C)</t>
  </si>
  <si>
    <t>3.</t>
  </si>
  <si>
    <t>matrace</t>
  </si>
  <si>
    <t>hotelové ubytování (budova B)</t>
  </si>
  <si>
    <t>200 cm x 90 cm x min.20 cm</t>
  </si>
  <si>
    <r>
      <rPr>
        <b/>
        <sz val="11"/>
        <color theme="1"/>
        <rFont val="Calibri"/>
        <family val="2"/>
        <charset val="238"/>
        <scheme val="minor"/>
      </rPr>
      <t xml:space="preserve">Potah: </t>
    </r>
    <r>
      <rPr>
        <sz val="11"/>
        <color theme="1"/>
        <rFont val="Calibri"/>
        <family val="2"/>
        <charset val="238"/>
        <scheme val="minor"/>
      </rPr>
      <t>snímatelný a pratelný  potah, zip ve tvaru L, upřednostňujeme tmavé provedení, nepožadujeme froté látku. Praní do 40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 o</t>
    </r>
    <r>
      <rPr>
        <sz val="11"/>
        <color theme="1"/>
        <rFont val="Calibri"/>
        <family val="2"/>
        <charset val="238"/>
        <scheme val="minor"/>
      </rPr>
      <t xml:space="preserve">C při nížkých otáčkách bez následného žehlení nebo sušení v sušičce. Antialergický potah prošitý tvarovaným dutým vláknem (umožňující odvod potu).                                                                                 </t>
    </r>
  </si>
  <si>
    <r>
      <rPr>
        <b/>
        <sz val="11"/>
        <color theme="1"/>
        <rFont val="Calibri"/>
        <family val="2"/>
        <charset val="238"/>
        <scheme val="minor"/>
      </rPr>
      <t xml:space="preserve">Složení matracového jádra: </t>
    </r>
    <r>
      <rPr>
        <sz val="11"/>
        <color theme="1"/>
        <rFont val="Calibri"/>
        <family val="2"/>
        <charset val="238"/>
        <scheme val="minor"/>
      </rPr>
      <t xml:space="preserve">  taštičková matrace se zpevněným jádrem, materiál  z PUR pěny, RE pěny nebo materiál srovnatelných vlastností, vyloučeno pružinové provedení</t>
    </r>
  </si>
  <si>
    <t>4.</t>
  </si>
  <si>
    <t>Matrace:                                              200 cm x 90 cm x min.20 cm</t>
  </si>
  <si>
    <r>
      <rPr>
        <b/>
        <sz val="11"/>
        <color theme="1"/>
        <rFont val="Calibri"/>
        <family val="2"/>
        <charset val="238"/>
        <scheme val="minor"/>
      </rPr>
      <t>Složení matracového jádra:</t>
    </r>
    <r>
      <rPr>
        <sz val="11"/>
        <color theme="1"/>
        <rFont val="Calibri"/>
        <family val="2"/>
        <charset val="238"/>
        <scheme val="minor"/>
      </rPr>
      <t xml:space="preserve">   taštičková matrace se zpevněným jádrem, materiál  z PUR pěny, RE pěny nebo materiál srovnatelných vlastností, vyloučeno pružinové provedení</t>
    </r>
  </si>
  <si>
    <t>*Pouze ilustrativní obrázek (je možno dodat vzorek):</t>
  </si>
  <si>
    <t>210 cm x 90 cm x min.20 cm</t>
  </si>
  <si>
    <t>5.</t>
  </si>
  <si>
    <t>hotelové ubytování  (budova B, pokoje pro ZTP)</t>
  </si>
  <si>
    <t>hotelové ubytování (budova B, velké apartmány)</t>
  </si>
  <si>
    <t>matrace s našitým  suchým zipem*</t>
  </si>
  <si>
    <r>
      <rPr>
        <b/>
        <sz val="11"/>
        <color theme="1"/>
        <rFont val="Calibri"/>
        <family val="2"/>
        <charset val="238"/>
        <scheme val="minor"/>
      </rPr>
      <t xml:space="preserve">Potah: </t>
    </r>
    <r>
      <rPr>
        <sz val="11"/>
        <color theme="1"/>
        <rFont val="Calibri"/>
        <family val="2"/>
        <charset val="238"/>
        <scheme val="minor"/>
      </rPr>
      <t>snímatelný a pratelný  potah, zip ve tvaru L, upřednostňujeme tmavé provedení, nepožadujeme froté látku. Praní do 40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 o</t>
    </r>
    <r>
      <rPr>
        <sz val="11"/>
        <color theme="1"/>
        <rFont val="Calibri"/>
        <family val="2"/>
        <charset val="238"/>
        <scheme val="minor"/>
      </rPr>
      <t xml:space="preserve">C při nízkých otáčkách bez následného žehlení nebo sušení v sušičce. Antialergický potah prošitý tvarovaným dutým vláknem (umožňující odvod potu).                                                                                 </t>
    </r>
  </si>
  <si>
    <t>Další požadavky</t>
  </si>
  <si>
    <r>
      <t xml:space="preserve">200 cm x </t>
    </r>
    <r>
      <rPr>
        <b/>
        <sz val="11"/>
        <color rgb="FFFF0000"/>
        <rFont val="Calibri"/>
        <family val="2"/>
        <charset val="238"/>
        <scheme val="minor"/>
      </rPr>
      <t>80 cm</t>
    </r>
    <r>
      <rPr>
        <sz val="11"/>
        <color theme="1"/>
        <rFont val="Calibri"/>
        <family val="2"/>
        <charset val="238"/>
        <scheme val="minor"/>
      </rPr>
      <t xml:space="preserve"> x 15 cm</t>
    </r>
  </si>
  <si>
    <t>zatížení 110 kg, střední tvrdost, alergicky neutrální</t>
  </si>
  <si>
    <t>zatížení 130 kg, střední tvrdost, alergicky neutrální</t>
  </si>
  <si>
    <t xml:space="preserve">6. </t>
  </si>
  <si>
    <t>Doprava</t>
  </si>
  <si>
    <t>Vynést a rozmístit na postele. Odnést a zlikvidovat stávající matrace (4.-13. NP - možnost použití výtahu)</t>
  </si>
  <si>
    <t>Vynést a rozmístit na postele. Odnést a zlikvidovat stávající matrace (2. a 3. NP - možnost použití výtahu)</t>
  </si>
  <si>
    <t>7.</t>
  </si>
  <si>
    <t>Rozmístění matrací na jednotlivé pokoje včetně instalace na postele</t>
  </si>
  <si>
    <t>8.</t>
  </si>
  <si>
    <t>Likvidace starých matrací</t>
  </si>
  <si>
    <t>Cena/kus bez DPH</t>
  </si>
  <si>
    <t>Cena celkem bez DPH</t>
  </si>
  <si>
    <r>
      <rPr>
        <b/>
        <sz val="11"/>
        <color theme="1"/>
        <rFont val="Calibri"/>
        <family val="2"/>
        <charset val="238"/>
        <scheme val="minor"/>
      </rPr>
      <t xml:space="preserve">Suchý zip: </t>
    </r>
    <r>
      <rPr>
        <sz val="11"/>
        <color theme="1"/>
        <rFont val="Calibri"/>
        <family val="2"/>
        <charset val="238"/>
        <scheme val="minor"/>
      </rPr>
      <t>našité 3 ks na každé matraci ze spodní strany šíře suchého zipu 3 cm, vzdálenost od okraje matrace ke středu pásky suchého zipu 13,5-14 cm, středová páska je umístěna přesně na středovou osu (viz přiložený nákres pod tabulkou). Protikus suchého zipu instalovat (nalepením - přisponkováním) na stávající rošt-desku postele.viz příloha foto</t>
    </r>
  </si>
  <si>
    <t>Suchý zip: našité 3 ks na každé matraci ze spodní strany šíře suchého zipu 3 cm, vzdálenost od okraje matrace ke středu pásky suchého zipu 13,5-14 cm, středová páska je umístěna přesně na středovou osu (viz přiložený nákres pod tabulkou). Protikus suchého zipu instalovat (nalepením - přisponkováním) na stávající rošt-desku postele.viz příloha foto</t>
  </si>
  <si>
    <r>
      <t xml:space="preserve">Vynést a rozmístit na postele. Odnést a zlikvidovat stávající matrace </t>
    </r>
    <r>
      <rPr>
        <u/>
        <sz val="11"/>
        <rFont val="Calibri"/>
        <family val="2"/>
        <charset val="238"/>
        <scheme val="minor"/>
      </rPr>
      <t>(2.-7. NP -</t>
    </r>
    <r>
      <rPr>
        <sz val="11"/>
        <rFont val="Calibri"/>
        <family val="2"/>
        <charset val="238"/>
        <scheme val="minor"/>
      </rPr>
      <t xml:space="preserve"> možnost použití výtahu)</t>
    </r>
  </si>
  <si>
    <t>9.</t>
  </si>
  <si>
    <t>Položkový rozpočet</t>
  </si>
  <si>
    <r>
      <rPr>
        <b/>
        <sz val="11"/>
        <color theme="1"/>
        <rFont val="Calibri"/>
        <family val="2"/>
        <charset val="238"/>
        <scheme val="minor"/>
      </rPr>
      <t xml:space="preserve">Potah: </t>
    </r>
    <r>
      <rPr>
        <sz val="11"/>
        <color theme="1"/>
        <rFont val="Calibri"/>
        <family val="2"/>
        <charset val="238"/>
        <scheme val="minor"/>
      </rPr>
      <t>snímatelný a pratelný  potah, zip ve tvaru L, upřednostňujeme tmavé provedení, nepožadujeme froté látku.</t>
    </r>
    <r>
      <rPr>
        <sz val="11"/>
        <rFont val="Calibri"/>
        <family val="2"/>
        <charset val="238"/>
        <scheme val="minor"/>
      </rPr>
      <t xml:space="preserve"> Praní do 40 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 xml:space="preserve">C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</t>
    </r>
  </si>
  <si>
    <r>
      <rPr>
        <b/>
        <sz val="11"/>
        <color theme="1"/>
        <rFont val="Calibri"/>
        <family val="2"/>
        <charset val="238"/>
        <scheme val="minor"/>
      </rPr>
      <t xml:space="preserve">Potah: </t>
    </r>
    <r>
      <rPr>
        <sz val="11"/>
        <color theme="1"/>
        <rFont val="Calibri"/>
        <family val="2"/>
        <charset val="238"/>
        <scheme val="minor"/>
      </rPr>
      <t xml:space="preserve">snímatelný a pratelný  potah, zip ve tvaru L, upřednostňujeme tmavé provedení, nepožadujeme froté látku. </t>
    </r>
    <r>
      <rPr>
        <sz val="11"/>
        <rFont val="Calibri"/>
        <family val="2"/>
        <charset val="238"/>
        <scheme val="minor"/>
      </rPr>
      <t>Praní do 40</t>
    </r>
    <r>
      <rPr>
        <sz val="11"/>
        <rFont val="Calibri"/>
        <family val="2"/>
        <charset val="238"/>
      </rPr>
      <t>°C.</t>
    </r>
    <r>
      <rPr>
        <sz val="11"/>
        <rFont val="Calibri"/>
        <family val="2"/>
        <charset val="238"/>
        <scheme val="minor"/>
      </rPr>
      <t xml:space="preserve">     </t>
    </r>
    <r>
      <rPr>
        <sz val="11"/>
        <color rgb="FFFF0000"/>
        <rFont val="Calibri"/>
        <family val="2"/>
        <charset val="238"/>
        <scheme val="minor"/>
      </rPr>
      <t xml:space="preserve">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</si>
</sst>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0" fillId="0" borderId="16" xfId="0" applyBorder="1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25" xfId="0" applyBorder="1" applyAlignment="1">
      <alignment vertical="top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vertical="top" wrapText="1"/>
    </xf>
    <xf numFmtId="0" fontId="0" fillId="0" borderId="0" xfId="0" applyBorder="1"/>
    <xf numFmtId="0" fontId="0" fillId="0" borderId="10" xfId="0" applyFill="1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0" fontId="0" fillId="0" borderId="19" xfId="0" applyFont="1" applyBorder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3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/>
    </xf>
    <xf numFmtId="1" fontId="1" fillId="0" borderId="2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/>
    </xf>
    <xf numFmtId="164" fontId="0" fillId="0" borderId="39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horizontal="left" vertical="center" wrapText="1"/>
    </xf>
    <xf numFmtId="0" fontId="0" fillId="0" borderId="40" xfId="0" applyBorder="1"/>
    <xf numFmtId="3" fontId="0" fillId="0" borderId="40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/>
    </xf>
    <xf numFmtId="164" fontId="1" fillId="0" borderId="31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0" borderId="10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51</xdr:row>
      <xdr:rowOff>9525</xdr:rowOff>
    </xdr:from>
    <xdr:to>
      <xdr:col>3</xdr:col>
      <xdr:colOff>685800</xdr:colOff>
      <xdr:row>56</xdr:row>
      <xdr:rowOff>142875</xdr:rowOff>
    </xdr:to>
    <xdr:sp macro="" textlink="">
      <xdr:nvSpPr>
        <xdr:cNvPr id="1071" name="Rectangle 47">
          <a:extLst>
            <a:ext uri="{FF2B5EF4-FFF2-40B4-BE49-F238E27FC236}">
              <a16:creationId xmlns:a16="http://schemas.microsoft.com/office/drawing/2014/main" id="{390DBCEA-E160-386B-E784-7B333C046026}"/>
            </a:ext>
          </a:extLst>
        </xdr:cNvPr>
        <xdr:cNvSpPr>
          <a:spLocks noChangeArrowheads="1"/>
        </xdr:cNvSpPr>
      </xdr:nvSpPr>
      <xdr:spPr bwMode="auto">
        <a:xfrm>
          <a:off x="762000" y="9667875"/>
          <a:ext cx="2952750" cy="1085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180975</xdr:colOff>
      <xdr:row>57</xdr:row>
      <xdr:rowOff>66675</xdr:rowOff>
    </xdr:from>
    <xdr:to>
      <xdr:col>3</xdr:col>
      <xdr:colOff>714375</xdr:colOff>
      <xdr:row>57</xdr:row>
      <xdr:rowOff>66675</xdr:rowOff>
    </xdr:to>
    <xdr:sp macro="" textlink="">
      <xdr:nvSpPr>
        <xdr:cNvPr id="1073" name="AutoShape 49">
          <a:extLst>
            <a:ext uri="{FF2B5EF4-FFF2-40B4-BE49-F238E27FC236}">
              <a16:creationId xmlns:a16="http://schemas.microsoft.com/office/drawing/2014/main" id="{4F83D22E-3185-A968-A439-CC8485AA40DB}"/>
            </a:ext>
          </a:extLst>
        </xdr:cNvPr>
        <xdr:cNvSpPr>
          <a:spLocks noChangeShapeType="1"/>
        </xdr:cNvSpPr>
      </xdr:nvSpPr>
      <xdr:spPr bwMode="auto">
        <a:xfrm>
          <a:off x="790575" y="10868025"/>
          <a:ext cx="29527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800100</xdr:colOff>
      <xdr:row>50</xdr:row>
      <xdr:rowOff>171450</xdr:rowOff>
    </xdr:from>
    <xdr:to>
      <xdr:col>3</xdr:col>
      <xdr:colOff>800100</xdr:colOff>
      <xdr:row>56</xdr:row>
      <xdr:rowOff>114300</xdr:rowOff>
    </xdr:to>
    <xdr:sp macro="" textlink="">
      <xdr:nvSpPr>
        <xdr:cNvPr id="1070" name="AutoShape 46">
          <a:extLst>
            <a:ext uri="{FF2B5EF4-FFF2-40B4-BE49-F238E27FC236}">
              <a16:creationId xmlns:a16="http://schemas.microsoft.com/office/drawing/2014/main" id="{A1A8303E-0AF2-F324-B320-A87DF8FF0AA8}"/>
            </a:ext>
          </a:extLst>
        </xdr:cNvPr>
        <xdr:cNvSpPr>
          <a:spLocks noChangeShapeType="1"/>
        </xdr:cNvSpPr>
      </xdr:nvSpPr>
      <xdr:spPr bwMode="auto">
        <a:xfrm>
          <a:off x="3829050" y="9639300"/>
          <a:ext cx="0" cy="10858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57</xdr:row>
      <xdr:rowOff>133350</xdr:rowOff>
    </xdr:from>
    <xdr:to>
      <xdr:col>2</xdr:col>
      <xdr:colOff>1323975</xdr:colOff>
      <xdr:row>58</xdr:row>
      <xdr:rowOff>180975</xdr:rowOff>
    </xdr:to>
    <xdr:sp macro="" textlink="">
      <xdr:nvSpPr>
        <xdr:cNvPr id="1072" name="Textové pole 2">
          <a:extLst>
            <a:ext uri="{FF2B5EF4-FFF2-40B4-BE49-F238E27FC236}">
              <a16:creationId xmlns:a16="http://schemas.microsoft.com/office/drawing/2014/main" id="{277F00F1-C9CA-2BE7-D11A-49A4DECA7A3C}"/>
            </a:ext>
          </a:extLst>
        </xdr:cNvPr>
        <xdr:cNvSpPr txBox="1">
          <a:spLocks noChangeArrowheads="1"/>
        </xdr:cNvSpPr>
      </xdr:nvSpPr>
      <xdr:spPr bwMode="auto">
        <a:xfrm>
          <a:off x="1676400" y="10934700"/>
          <a:ext cx="1323975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200 cm</a:t>
          </a:r>
        </a:p>
      </xdr:txBody>
    </xdr:sp>
    <xdr:clientData/>
  </xdr:twoCellAnchor>
  <xdr:twoCellAnchor>
    <xdr:from>
      <xdr:col>3</xdr:col>
      <xdr:colOff>828675</xdr:colOff>
      <xdr:row>52</xdr:row>
      <xdr:rowOff>152400</xdr:rowOff>
    </xdr:from>
    <xdr:to>
      <xdr:col>3</xdr:col>
      <xdr:colOff>1171575</xdr:colOff>
      <xdr:row>55</xdr:row>
      <xdr:rowOff>133350</xdr:rowOff>
    </xdr:to>
    <xdr:sp macro="" textlink="">
      <xdr:nvSpPr>
        <xdr:cNvPr id="1069" name="Text Box 45">
          <a:extLst>
            <a:ext uri="{FF2B5EF4-FFF2-40B4-BE49-F238E27FC236}">
              <a16:creationId xmlns:a16="http://schemas.microsoft.com/office/drawing/2014/main" id="{D8EAD656-34D3-FDAE-B397-26FB27807935}"/>
            </a:ext>
          </a:extLst>
        </xdr:cNvPr>
        <xdr:cNvSpPr txBox="1">
          <a:spLocks noChangeArrowheads="1"/>
        </xdr:cNvSpPr>
      </xdr:nvSpPr>
      <xdr:spPr bwMode="auto">
        <a:xfrm>
          <a:off x="3857625" y="10001250"/>
          <a:ext cx="342900" cy="5524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91440" tIns="45720" rIns="91440" bIns="45720" anchor="t" upright="1"/>
        <a:lstStyle/>
        <a:p>
          <a:pPr algn="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90 cm</a:t>
          </a:r>
        </a:p>
      </xdr:txBody>
    </xdr:sp>
    <xdr:clientData/>
  </xdr:twoCellAnchor>
  <xdr:twoCellAnchor>
    <xdr:from>
      <xdr:col>3</xdr:col>
      <xdr:colOff>590550</xdr:colOff>
      <xdr:row>51</xdr:row>
      <xdr:rowOff>19050</xdr:rowOff>
    </xdr:from>
    <xdr:to>
      <xdr:col>3</xdr:col>
      <xdr:colOff>600075</xdr:colOff>
      <xdr:row>56</xdr:row>
      <xdr:rowOff>152400</xdr:rowOff>
    </xdr:to>
    <xdr:sp macro="" textlink="">
      <xdr:nvSpPr>
        <xdr:cNvPr id="1068" name="AutoShape 44">
          <a:extLst>
            <a:ext uri="{FF2B5EF4-FFF2-40B4-BE49-F238E27FC236}">
              <a16:creationId xmlns:a16="http://schemas.microsoft.com/office/drawing/2014/main" id="{4FA0F10E-9E64-5ED9-58F9-40594E43DC14}"/>
            </a:ext>
          </a:extLst>
        </xdr:cNvPr>
        <xdr:cNvSpPr>
          <a:spLocks noChangeShapeType="1"/>
        </xdr:cNvSpPr>
      </xdr:nvSpPr>
      <xdr:spPr bwMode="auto">
        <a:xfrm>
          <a:off x="3619500" y="9677400"/>
          <a:ext cx="9525" cy="1085850"/>
        </a:xfrm>
        <a:prstGeom prst="straightConnector1">
          <a:avLst/>
        </a:prstGeom>
        <a:noFill/>
        <a:ln w="12700">
          <a:solidFill>
            <a:srgbClr val="4F81BD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485775</xdr:colOff>
      <xdr:row>51</xdr:row>
      <xdr:rowOff>19050</xdr:rowOff>
    </xdr:from>
    <xdr:to>
      <xdr:col>3</xdr:col>
      <xdr:colOff>495300</xdr:colOff>
      <xdr:row>56</xdr:row>
      <xdr:rowOff>152400</xdr:rowOff>
    </xdr:to>
    <xdr:sp macro="" textlink="">
      <xdr:nvSpPr>
        <xdr:cNvPr id="1067" name="AutoShape 43">
          <a:extLst>
            <a:ext uri="{FF2B5EF4-FFF2-40B4-BE49-F238E27FC236}">
              <a16:creationId xmlns:a16="http://schemas.microsoft.com/office/drawing/2014/main" id="{8AB0599B-3B6F-0821-332A-6ACE4161188E}"/>
            </a:ext>
          </a:extLst>
        </xdr:cNvPr>
        <xdr:cNvSpPr>
          <a:spLocks noChangeShapeType="1"/>
        </xdr:cNvSpPr>
      </xdr:nvSpPr>
      <xdr:spPr bwMode="auto">
        <a:xfrm flipH="1">
          <a:off x="3514725" y="9677400"/>
          <a:ext cx="9525" cy="1085850"/>
        </a:xfrm>
        <a:prstGeom prst="straightConnector1">
          <a:avLst/>
        </a:prstGeom>
        <a:noFill/>
        <a:ln w="12700">
          <a:solidFill>
            <a:srgbClr val="4F81BD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266700</xdr:colOff>
      <xdr:row>51</xdr:row>
      <xdr:rowOff>19050</xdr:rowOff>
    </xdr:from>
    <xdr:to>
      <xdr:col>1</xdr:col>
      <xdr:colOff>276225</xdr:colOff>
      <xdr:row>56</xdr:row>
      <xdr:rowOff>152400</xdr:rowOff>
    </xdr:to>
    <xdr:sp macro="" textlink="">
      <xdr:nvSpPr>
        <xdr:cNvPr id="1066" name="AutoShape 42">
          <a:extLst>
            <a:ext uri="{FF2B5EF4-FFF2-40B4-BE49-F238E27FC236}">
              <a16:creationId xmlns:a16="http://schemas.microsoft.com/office/drawing/2014/main" id="{3C503B28-4B42-9205-97FF-BDAC531749F0}"/>
            </a:ext>
          </a:extLst>
        </xdr:cNvPr>
        <xdr:cNvSpPr>
          <a:spLocks noChangeShapeType="1"/>
        </xdr:cNvSpPr>
      </xdr:nvSpPr>
      <xdr:spPr bwMode="auto">
        <a:xfrm>
          <a:off x="876300" y="9677400"/>
          <a:ext cx="9525" cy="1085850"/>
        </a:xfrm>
        <a:prstGeom prst="straightConnector1">
          <a:avLst/>
        </a:prstGeom>
        <a:noFill/>
        <a:ln w="12700">
          <a:solidFill>
            <a:srgbClr val="4F81BD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361950</xdr:colOff>
      <xdr:row>51</xdr:row>
      <xdr:rowOff>19050</xdr:rowOff>
    </xdr:from>
    <xdr:to>
      <xdr:col>1</xdr:col>
      <xdr:colOff>361950</xdr:colOff>
      <xdr:row>56</xdr:row>
      <xdr:rowOff>152400</xdr:rowOff>
    </xdr:to>
    <xdr:sp macro="" textlink="">
      <xdr:nvSpPr>
        <xdr:cNvPr id="1065" name="AutoShape 41">
          <a:extLst>
            <a:ext uri="{FF2B5EF4-FFF2-40B4-BE49-F238E27FC236}">
              <a16:creationId xmlns:a16="http://schemas.microsoft.com/office/drawing/2014/main" id="{5AFED52A-1E12-5174-655B-D353622A726A}"/>
            </a:ext>
          </a:extLst>
        </xdr:cNvPr>
        <xdr:cNvSpPr>
          <a:spLocks noChangeShapeType="1"/>
        </xdr:cNvSpPr>
      </xdr:nvSpPr>
      <xdr:spPr bwMode="auto">
        <a:xfrm>
          <a:off x="971550" y="9677400"/>
          <a:ext cx="0" cy="1085850"/>
        </a:xfrm>
        <a:prstGeom prst="straightConnector1">
          <a:avLst/>
        </a:prstGeom>
        <a:noFill/>
        <a:ln w="12700">
          <a:solidFill>
            <a:srgbClr val="4F81BD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523875</xdr:colOff>
      <xdr:row>51</xdr:row>
      <xdr:rowOff>19050</xdr:rowOff>
    </xdr:from>
    <xdr:to>
      <xdr:col>2</xdr:col>
      <xdr:colOff>523875</xdr:colOff>
      <xdr:row>56</xdr:row>
      <xdr:rowOff>152400</xdr:rowOff>
    </xdr:to>
    <xdr:sp macro="" textlink="">
      <xdr:nvSpPr>
        <xdr:cNvPr id="1064" name="AutoShape 40">
          <a:extLst>
            <a:ext uri="{FF2B5EF4-FFF2-40B4-BE49-F238E27FC236}">
              <a16:creationId xmlns:a16="http://schemas.microsoft.com/office/drawing/2014/main" id="{541480E9-2A86-6C1C-B9BA-74803F90CF7A}"/>
            </a:ext>
          </a:extLst>
        </xdr:cNvPr>
        <xdr:cNvSpPr>
          <a:spLocks noChangeShapeType="1"/>
        </xdr:cNvSpPr>
      </xdr:nvSpPr>
      <xdr:spPr bwMode="auto">
        <a:xfrm flipV="1">
          <a:off x="2200275" y="9677400"/>
          <a:ext cx="0" cy="1085850"/>
        </a:xfrm>
        <a:prstGeom prst="straightConnector1">
          <a:avLst/>
        </a:prstGeom>
        <a:noFill/>
        <a:ln w="12700">
          <a:solidFill>
            <a:srgbClr val="4F81BD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657225</xdr:colOff>
      <xdr:row>51</xdr:row>
      <xdr:rowOff>19050</xdr:rowOff>
    </xdr:from>
    <xdr:to>
      <xdr:col>2</xdr:col>
      <xdr:colOff>657225</xdr:colOff>
      <xdr:row>56</xdr:row>
      <xdr:rowOff>152400</xdr:rowOff>
    </xdr:to>
    <xdr:sp macro="" textlink="">
      <xdr:nvSpPr>
        <xdr:cNvPr id="1063" name="AutoShape 39">
          <a:extLst>
            <a:ext uri="{FF2B5EF4-FFF2-40B4-BE49-F238E27FC236}">
              <a16:creationId xmlns:a16="http://schemas.microsoft.com/office/drawing/2014/main" id="{64142BE0-8D6E-D9CD-1EF9-E28F9D86C2A7}"/>
            </a:ext>
          </a:extLst>
        </xdr:cNvPr>
        <xdr:cNvSpPr>
          <a:spLocks noChangeShapeType="1"/>
        </xdr:cNvSpPr>
      </xdr:nvSpPr>
      <xdr:spPr bwMode="auto">
        <a:xfrm flipV="1">
          <a:off x="2333625" y="9677400"/>
          <a:ext cx="0" cy="1085850"/>
        </a:xfrm>
        <a:prstGeom prst="straightConnector1">
          <a:avLst/>
        </a:prstGeom>
        <a:noFill/>
        <a:ln w="12700">
          <a:solidFill>
            <a:srgbClr val="4F81BD"/>
          </a:solidFill>
          <a:prstDash val="dash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571500</xdr:colOff>
      <xdr:row>52</xdr:row>
      <xdr:rowOff>66675</xdr:rowOff>
    </xdr:from>
    <xdr:to>
      <xdr:col>3</xdr:col>
      <xdr:colOff>714375</xdr:colOff>
      <xdr:row>52</xdr:row>
      <xdr:rowOff>66675</xdr:rowOff>
    </xdr:to>
    <xdr:sp macro="" textlink="">
      <xdr:nvSpPr>
        <xdr:cNvPr id="1062" name="AutoShape 38">
          <a:extLst>
            <a:ext uri="{FF2B5EF4-FFF2-40B4-BE49-F238E27FC236}">
              <a16:creationId xmlns:a16="http://schemas.microsoft.com/office/drawing/2014/main" id="{82375DCF-E75B-00CC-3093-BFBDF58E8288}"/>
            </a:ext>
          </a:extLst>
        </xdr:cNvPr>
        <xdr:cNvSpPr>
          <a:spLocks noChangeShapeType="1"/>
        </xdr:cNvSpPr>
      </xdr:nvSpPr>
      <xdr:spPr bwMode="auto">
        <a:xfrm flipH="1">
          <a:off x="2247900" y="9915525"/>
          <a:ext cx="149542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952500</xdr:colOff>
      <xdr:row>53</xdr:row>
      <xdr:rowOff>133350</xdr:rowOff>
    </xdr:from>
    <xdr:to>
      <xdr:col>3</xdr:col>
      <xdr:colOff>257175</xdr:colOff>
      <xdr:row>55</xdr:row>
      <xdr:rowOff>9525</xdr:rowOff>
    </xdr:to>
    <xdr:sp macro="" textlink="">
      <xdr:nvSpPr>
        <xdr:cNvPr id="1061" name="Text Box 37">
          <a:extLst>
            <a:ext uri="{FF2B5EF4-FFF2-40B4-BE49-F238E27FC236}">
              <a16:creationId xmlns:a16="http://schemas.microsoft.com/office/drawing/2014/main" id="{1EC0A9D4-EE60-A34D-CC19-01AE40A2C7C5}"/>
            </a:ext>
          </a:extLst>
        </xdr:cNvPr>
        <xdr:cNvSpPr txBox="1">
          <a:spLocks noChangeArrowheads="1"/>
        </xdr:cNvSpPr>
      </xdr:nvSpPr>
      <xdr:spPr bwMode="auto">
        <a:xfrm>
          <a:off x="2628900" y="10172700"/>
          <a:ext cx="657225" cy="257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100 cm</a:t>
          </a:r>
        </a:p>
      </xdr:txBody>
    </xdr:sp>
    <xdr:clientData/>
  </xdr:twoCellAnchor>
  <xdr:twoCellAnchor>
    <xdr:from>
      <xdr:col>3</xdr:col>
      <xdr:colOff>657225</xdr:colOff>
      <xdr:row>47</xdr:row>
      <xdr:rowOff>180975</xdr:rowOff>
    </xdr:from>
    <xdr:to>
      <xdr:col>3</xdr:col>
      <xdr:colOff>657225</xdr:colOff>
      <xdr:row>48</xdr:row>
      <xdr:rowOff>171450</xdr:rowOff>
    </xdr:to>
    <xdr:sp macro="" textlink="">
      <xdr:nvSpPr>
        <xdr:cNvPr id="1074" name="AutoShape 50">
          <a:extLst>
            <a:ext uri="{FF2B5EF4-FFF2-40B4-BE49-F238E27FC236}">
              <a16:creationId xmlns:a16="http://schemas.microsoft.com/office/drawing/2014/main" id="{81AC0EC8-6CF7-5A49-F634-65CBAE154AB4}"/>
            </a:ext>
          </a:extLst>
        </xdr:cNvPr>
        <xdr:cNvSpPr>
          <a:spLocks noChangeShapeType="1"/>
        </xdr:cNvSpPr>
      </xdr:nvSpPr>
      <xdr:spPr bwMode="auto">
        <a:xfrm flipV="1">
          <a:off x="3686175" y="9077325"/>
          <a:ext cx="0" cy="18097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657225</xdr:colOff>
      <xdr:row>47</xdr:row>
      <xdr:rowOff>180975</xdr:rowOff>
    </xdr:from>
    <xdr:to>
      <xdr:col>3</xdr:col>
      <xdr:colOff>1314450</xdr:colOff>
      <xdr:row>47</xdr:row>
      <xdr:rowOff>180975</xdr:rowOff>
    </xdr:to>
    <xdr:sp macro="" textlink="">
      <xdr:nvSpPr>
        <xdr:cNvPr id="1075" name="AutoShape 51">
          <a:extLst>
            <a:ext uri="{FF2B5EF4-FFF2-40B4-BE49-F238E27FC236}">
              <a16:creationId xmlns:a16="http://schemas.microsoft.com/office/drawing/2014/main" id="{224114BD-C67B-127D-D774-AFB4BA4C86FA}"/>
            </a:ext>
          </a:extLst>
        </xdr:cNvPr>
        <xdr:cNvSpPr>
          <a:spLocks noChangeShapeType="1"/>
        </xdr:cNvSpPr>
      </xdr:nvSpPr>
      <xdr:spPr bwMode="auto">
        <a:xfrm>
          <a:off x="3686175" y="9077325"/>
          <a:ext cx="65722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828675</xdr:colOff>
      <xdr:row>45</xdr:row>
      <xdr:rowOff>180975</xdr:rowOff>
    </xdr:from>
    <xdr:to>
      <xdr:col>3</xdr:col>
      <xdr:colOff>1381125</xdr:colOff>
      <xdr:row>47</xdr:row>
      <xdr:rowOff>57150</xdr:rowOff>
    </xdr:to>
    <xdr:sp macro="" textlink="">
      <xdr:nvSpPr>
        <xdr:cNvPr id="1076" name="Text Box 52">
          <a:extLst>
            <a:ext uri="{FF2B5EF4-FFF2-40B4-BE49-F238E27FC236}">
              <a16:creationId xmlns:a16="http://schemas.microsoft.com/office/drawing/2014/main" id="{5EB1BA8E-005C-9518-7996-BD71751EDBC8}"/>
            </a:ext>
          </a:extLst>
        </xdr:cNvPr>
        <xdr:cNvSpPr txBox="1">
          <a:spLocks noChangeArrowheads="1"/>
        </xdr:cNvSpPr>
      </xdr:nvSpPr>
      <xdr:spPr bwMode="auto">
        <a:xfrm>
          <a:off x="3857625" y="8696325"/>
          <a:ext cx="552450" cy="257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12 cm</a:t>
          </a:r>
        </a:p>
      </xdr:txBody>
    </xdr:sp>
    <xdr:clientData/>
  </xdr:twoCellAnchor>
  <xdr:twoCellAnchor>
    <xdr:from>
      <xdr:col>0</xdr:col>
      <xdr:colOff>161925</xdr:colOff>
      <xdr:row>46</xdr:row>
      <xdr:rowOff>19050</xdr:rowOff>
    </xdr:from>
    <xdr:to>
      <xdr:col>1</xdr:col>
      <xdr:colOff>76200</xdr:colOff>
      <xdr:row>47</xdr:row>
      <xdr:rowOff>152400</xdr:rowOff>
    </xdr:to>
    <xdr:sp macro="" textlink="">
      <xdr:nvSpPr>
        <xdr:cNvPr id="1077" name="Text Box 53">
          <a:extLst>
            <a:ext uri="{FF2B5EF4-FFF2-40B4-BE49-F238E27FC236}">
              <a16:creationId xmlns:a16="http://schemas.microsoft.com/office/drawing/2014/main" id="{DA3027B5-6867-3A3E-8674-6F2D0C586339}"/>
            </a:ext>
          </a:extLst>
        </xdr:cNvPr>
        <xdr:cNvSpPr txBox="1">
          <a:spLocks noChangeArrowheads="1"/>
        </xdr:cNvSpPr>
      </xdr:nvSpPr>
      <xdr:spPr bwMode="auto">
        <a:xfrm>
          <a:off x="161925" y="8724900"/>
          <a:ext cx="523875" cy="3238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12 cm</a:t>
          </a:r>
        </a:p>
      </xdr:txBody>
    </xdr:sp>
    <xdr:clientData/>
  </xdr:twoCellAnchor>
  <xdr:twoCellAnchor>
    <xdr:from>
      <xdr:col>0</xdr:col>
      <xdr:colOff>114300</xdr:colOff>
      <xdr:row>48</xdr:row>
      <xdr:rowOff>9525</xdr:rowOff>
    </xdr:from>
    <xdr:to>
      <xdr:col>1</xdr:col>
      <xdr:colOff>161925</xdr:colOff>
      <xdr:row>48</xdr:row>
      <xdr:rowOff>9525</xdr:rowOff>
    </xdr:to>
    <xdr:sp macro="" textlink="">
      <xdr:nvSpPr>
        <xdr:cNvPr id="2" name="AutoShape 51">
          <a:extLst>
            <a:ext uri="{FF2B5EF4-FFF2-40B4-BE49-F238E27FC236}">
              <a16:creationId xmlns:a16="http://schemas.microsoft.com/office/drawing/2014/main" id="{C8D38DF4-CB52-4196-9780-1486880065FC}"/>
            </a:ext>
          </a:extLst>
        </xdr:cNvPr>
        <xdr:cNvSpPr>
          <a:spLocks noChangeShapeType="1"/>
        </xdr:cNvSpPr>
      </xdr:nvSpPr>
      <xdr:spPr bwMode="auto">
        <a:xfrm>
          <a:off x="114300" y="9096375"/>
          <a:ext cx="657225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161925</xdr:colOff>
      <xdr:row>48</xdr:row>
      <xdr:rowOff>28575</xdr:rowOff>
    </xdr:from>
    <xdr:to>
      <xdr:col>1</xdr:col>
      <xdr:colOff>161925</xdr:colOff>
      <xdr:row>49</xdr:row>
      <xdr:rowOff>19050</xdr:rowOff>
    </xdr:to>
    <xdr:sp macro="" textlink="">
      <xdr:nvSpPr>
        <xdr:cNvPr id="3" name="AutoShape 50">
          <a:extLst>
            <a:ext uri="{FF2B5EF4-FFF2-40B4-BE49-F238E27FC236}">
              <a16:creationId xmlns:a16="http://schemas.microsoft.com/office/drawing/2014/main" id="{7C58D138-D38C-4E36-8F07-883B3309A59B}"/>
            </a:ext>
          </a:extLst>
        </xdr:cNvPr>
        <xdr:cNvSpPr>
          <a:spLocks noChangeShapeType="1"/>
        </xdr:cNvSpPr>
      </xdr:nvSpPr>
      <xdr:spPr bwMode="auto">
        <a:xfrm flipV="1">
          <a:off x="771525" y="9115425"/>
          <a:ext cx="0" cy="18097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9"/>
  <sheetViews>
    <sheetView tabSelected="1" topLeftCell="A4" zoomScaleNormal="100" workbookViewId="0">
      <selection activeCell="E7" sqref="E7"/>
    </sheetView>
  </sheetViews>
  <sheetFormatPr defaultRowHeight="15" x14ac:dyDescent="0.25"/>
  <cols>
    <col min="1" max="1" width="6.5703125" customWidth="1"/>
    <col min="2" max="2" width="16" customWidth="1"/>
    <col min="3" max="3" width="14.42578125" customWidth="1"/>
    <col min="4" max="4" width="25.140625" customWidth="1"/>
    <col min="5" max="5" width="95.7109375" customWidth="1"/>
    <col min="6" max="6" width="18" customWidth="1"/>
    <col min="7" max="7" width="49.140625" customWidth="1"/>
    <col min="8" max="8" width="12.7109375" customWidth="1"/>
    <col min="9" max="9" width="11.42578125" customWidth="1"/>
    <col min="10" max="10" width="13.7109375" customWidth="1"/>
  </cols>
  <sheetData>
    <row r="1" spans="1:10" ht="18.75" x14ac:dyDescent="0.3">
      <c r="A1" s="5" t="s">
        <v>18</v>
      </c>
      <c r="B1" s="5"/>
      <c r="G1" t="s">
        <v>58</v>
      </c>
    </row>
    <row r="2" spans="1:10" ht="15.75" thickBot="1" x14ac:dyDescent="0.3"/>
    <row r="3" spans="1:10" s="4" customFormat="1" ht="30.75" customHeight="1" thickBot="1" x14ac:dyDescent="0.3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17</v>
      </c>
      <c r="G3" s="3" t="s">
        <v>40</v>
      </c>
      <c r="H3" s="3" t="s">
        <v>5</v>
      </c>
      <c r="I3" s="35" t="s">
        <v>52</v>
      </c>
      <c r="J3" s="36" t="s">
        <v>53</v>
      </c>
    </row>
    <row r="4" spans="1:10" ht="30" x14ac:dyDescent="0.25">
      <c r="A4" s="98" t="s">
        <v>7</v>
      </c>
      <c r="B4" s="70" t="s">
        <v>38</v>
      </c>
      <c r="C4" s="70" t="s">
        <v>22</v>
      </c>
      <c r="D4" s="70" t="s">
        <v>20</v>
      </c>
      <c r="E4" s="11" t="s">
        <v>59</v>
      </c>
      <c r="F4" s="70" t="s">
        <v>42</v>
      </c>
      <c r="G4" s="65" t="s">
        <v>46</v>
      </c>
      <c r="H4" s="84">
        <v>680</v>
      </c>
      <c r="I4" s="87"/>
      <c r="J4" s="90">
        <f>H4*I4</f>
        <v>0</v>
      </c>
    </row>
    <row r="5" spans="1:10" x14ac:dyDescent="0.25">
      <c r="A5" s="99"/>
      <c r="B5" s="71"/>
      <c r="C5" s="71"/>
      <c r="D5" s="71"/>
      <c r="E5" s="111" t="s">
        <v>19</v>
      </c>
      <c r="F5" s="71"/>
      <c r="G5" s="66"/>
      <c r="H5" s="85"/>
      <c r="I5" s="88"/>
      <c r="J5" s="91"/>
    </row>
    <row r="6" spans="1:10" x14ac:dyDescent="0.25">
      <c r="A6" s="99"/>
      <c r="B6" s="71"/>
      <c r="C6" s="71"/>
      <c r="D6" s="71"/>
      <c r="E6" s="111"/>
      <c r="F6" s="71"/>
      <c r="G6" s="67"/>
      <c r="H6" s="85"/>
      <c r="I6" s="88"/>
      <c r="J6" s="91"/>
    </row>
    <row r="7" spans="1:10" ht="60.75" thickBot="1" x14ac:dyDescent="0.3">
      <c r="A7" s="99"/>
      <c r="B7" s="71"/>
      <c r="C7" s="71"/>
      <c r="D7" s="71"/>
      <c r="E7" s="24" t="s">
        <v>54</v>
      </c>
      <c r="F7" s="72"/>
      <c r="G7" s="23"/>
      <c r="H7" s="85"/>
      <c r="I7" s="88"/>
      <c r="J7" s="91"/>
    </row>
    <row r="8" spans="1:10" ht="30" x14ac:dyDescent="0.25">
      <c r="A8" s="101" t="s">
        <v>8</v>
      </c>
      <c r="B8" s="81" t="s">
        <v>21</v>
      </c>
      <c r="C8" s="81" t="s">
        <v>23</v>
      </c>
      <c r="D8" s="81" t="s">
        <v>41</v>
      </c>
      <c r="E8" s="22" t="s">
        <v>60</v>
      </c>
      <c r="F8" s="65" t="s">
        <v>42</v>
      </c>
      <c r="G8" s="68" t="s">
        <v>56</v>
      </c>
      <c r="H8" s="104">
        <v>250</v>
      </c>
      <c r="I8" s="106"/>
      <c r="J8" s="108">
        <f>H8*I8</f>
        <v>0</v>
      </c>
    </row>
    <row r="9" spans="1:10" x14ac:dyDescent="0.25">
      <c r="A9" s="102"/>
      <c r="B9" s="82"/>
      <c r="C9" s="82"/>
      <c r="D9" s="82"/>
      <c r="E9" s="79" t="s">
        <v>19</v>
      </c>
      <c r="F9" s="66"/>
      <c r="G9" s="66"/>
      <c r="H9" s="105"/>
      <c r="I9" s="107"/>
      <c r="J9" s="109"/>
    </row>
    <row r="10" spans="1:10" ht="15.75" thickBot="1" x14ac:dyDescent="0.3">
      <c r="A10" s="103"/>
      <c r="B10" s="83"/>
      <c r="C10" s="83"/>
      <c r="D10" s="83"/>
      <c r="E10" s="80"/>
      <c r="F10" s="69"/>
      <c r="G10" s="69"/>
      <c r="H10" s="105"/>
      <c r="I10" s="107"/>
      <c r="J10" s="110"/>
    </row>
    <row r="11" spans="1:10" ht="47.25" x14ac:dyDescent="0.25">
      <c r="A11" s="98" t="s">
        <v>24</v>
      </c>
      <c r="B11" s="70" t="s">
        <v>25</v>
      </c>
      <c r="C11" s="70" t="s">
        <v>26</v>
      </c>
      <c r="D11" s="70" t="s">
        <v>27</v>
      </c>
      <c r="E11" s="16" t="s">
        <v>39</v>
      </c>
      <c r="F11" s="70" t="s">
        <v>43</v>
      </c>
      <c r="G11" s="70" t="s">
        <v>47</v>
      </c>
      <c r="H11" s="84">
        <v>73</v>
      </c>
      <c r="I11" s="87"/>
      <c r="J11" s="90">
        <f>H11*I11</f>
        <v>0</v>
      </c>
    </row>
    <row r="12" spans="1:10" x14ac:dyDescent="0.25">
      <c r="A12" s="99"/>
      <c r="B12" s="71"/>
      <c r="C12" s="71"/>
      <c r="D12" s="71"/>
      <c r="E12" s="93" t="s">
        <v>29</v>
      </c>
      <c r="F12" s="71"/>
      <c r="G12" s="71"/>
      <c r="H12" s="85"/>
      <c r="I12" s="88"/>
      <c r="J12" s="91"/>
    </row>
    <row r="13" spans="1:10" ht="15.75" thickBot="1" x14ac:dyDescent="0.3">
      <c r="A13" s="100"/>
      <c r="B13" s="72"/>
      <c r="C13" s="72"/>
      <c r="D13" s="72"/>
      <c r="E13" s="94"/>
      <c r="F13" s="72"/>
      <c r="G13" s="97"/>
      <c r="H13" s="86"/>
      <c r="I13" s="89"/>
      <c r="J13" s="92"/>
    </row>
    <row r="14" spans="1:10" ht="47.25" x14ac:dyDescent="0.25">
      <c r="A14" s="99" t="s">
        <v>30</v>
      </c>
      <c r="B14" s="71" t="s">
        <v>38</v>
      </c>
      <c r="C14" s="71" t="s">
        <v>36</v>
      </c>
      <c r="D14" s="70" t="s">
        <v>31</v>
      </c>
      <c r="E14" s="20" t="s">
        <v>28</v>
      </c>
      <c r="F14" s="70" t="s">
        <v>43</v>
      </c>
      <c r="G14" s="70" t="s">
        <v>47</v>
      </c>
      <c r="H14" s="84">
        <v>4</v>
      </c>
      <c r="I14" s="87"/>
      <c r="J14" s="90">
        <f>H14*I14</f>
        <v>0</v>
      </c>
    </row>
    <row r="15" spans="1:10" x14ac:dyDescent="0.25">
      <c r="A15" s="99"/>
      <c r="B15" s="71"/>
      <c r="C15" s="71"/>
      <c r="D15" s="71"/>
      <c r="E15" s="73" t="s">
        <v>32</v>
      </c>
      <c r="F15" s="71"/>
      <c r="G15" s="71"/>
      <c r="H15" s="85"/>
      <c r="I15" s="88"/>
      <c r="J15" s="91"/>
    </row>
    <row r="16" spans="1:10" x14ac:dyDescent="0.25">
      <c r="A16" s="99"/>
      <c r="B16" s="71"/>
      <c r="C16" s="71"/>
      <c r="D16" s="71"/>
      <c r="E16" s="73"/>
      <c r="F16" s="71"/>
      <c r="G16" s="71"/>
      <c r="H16" s="85"/>
      <c r="I16" s="88"/>
      <c r="J16" s="91"/>
    </row>
    <row r="17" spans="1:10" x14ac:dyDescent="0.25">
      <c r="A17" s="99"/>
      <c r="B17" s="71"/>
      <c r="C17" s="71"/>
      <c r="D17" s="71"/>
      <c r="E17" s="74"/>
      <c r="F17" s="97"/>
      <c r="G17" s="97"/>
      <c r="H17" s="85"/>
      <c r="I17" s="88"/>
      <c r="J17" s="91"/>
    </row>
    <row r="18" spans="1:10" x14ac:dyDescent="0.25">
      <c r="A18" s="99"/>
      <c r="B18" s="71"/>
      <c r="C18" s="71"/>
      <c r="D18" s="71"/>
      <c r="E18" s="75" t="s">
        <v>55</v>
      </c>
      <c r="F18" s="77"/>
      <c r="G18" s="95"/>
      <c r="H18" s="85"/>
      <c r="I18" s="88"/>
      <c r="J18" s="91"/>
    </row>
    <row r="19" spans="1:10" ht="15.75" thickBot="1" x14ac:dyDescent="0.3">
      <c r="A19" s="100"/>
      <c r="B19" s="72"/>
      <c r="C19" s="72"/>
      <c r="D19" s="72"/>
      <c r="E19" s="76"/>
      <c r="F19" s="78"/>
      <c r="G19" s="96"/>
      <c r="H19" s="86"/>
      <c r="I19" s="89"/>
      <c r="J19" s="92"/>
    </row>
    <row r="20" spans="1:10" ht="47.25" x14ac:dyDescent="0.25">
      <c r="A20" s="98" t="s">
        <v>35</v>
      </c>
      <c r="B20" s="70" t="s">
        <v>25</v>
      </c>
      <c r="C20" s="70" t="s">
        <v>37</v>
      </c>
      <c r="D20" s="70" t="s">
        <v>34</v>
      </c>
      <c r="E20" s="16" t="s">
        <v>28</v>
      </c>
      <c r="F20" s="70" t="s">
        <v>43</v>
      </c>
      <c r="G20" s="70" t="s">
        <v>47</v>
      </c>
      <c r="H20" s="84">
        <v>6</v>
      </c>
      <c r="I20" s="87"/>
      <c r="J20" s="90">
        <f>H20*I20</f>
        <v>0</v>
      </c>
    </row>
    <row r="21" spans="1:10" x14ac:dyDescent="0.25">
      <c r="A21" s="99"/>
      <c r="B21" s="71"/>
      <c r="C21" s="71"/>
      <c r="D21" s="71"/>
      <c r="E21" s="93" t="s">
        <v>29</v>
      </c>
      <c r="F21" s="71"/>
      <c r="G21" s="71"/>
      <c r="H21" s="85"/>
      <c r="I21" s="88"/>
      <c r="J21" s="91"/>
    </row>
    <row r="22" spans="1:10" ht="15.75" thickBot="1" x14ac:dyDescent="0.3">
      <c r="A22" s="100"/>
      <c r="B22" s="72"/>
      <c r="C22" s="72"/>
      <c r="D22" s="72"/>
      <c r="E22" s="94"/>
      <c r="F22" s="72"/>
      <c r="G22" s="72"/>
      <c r="H22" s="86"/>
      <c r="I22" s="89"/>
      <c r="J22" s="92"/>
    </row>
    <row r="23" spans="1:10" ht="25.5" customHeight="1" x14ac:dyDescent="0.25">
      <c r="A23" s="38"/>
      <c r="B23" s="26"/>
      <c r="C23" s="26"/>
      <c r="D23" s="26"/>
      <c r="E23" s="37"/>
      <c r="F23" s="26"/>
      <c r="G23" s="26"/>
      <c r="H23" s="34">
        <f>SUM(H4:H22)</f>
        <v>1013</v>
      </c>
      <c r="I23" s="30"/>
      <c r="J23" s="31">
        <f>SUM(J4:J22)</f>
        <v>0</v>
      </c>
    </row>
    <row r="24" spans="1:10" ht="15.75" thickBot="1" x14ac:dyDescent="0.3">
      <c r="A24" s="25"/>
      <c r="B24" s="26"/>
      <c r="C24" s="26"/>
      <c r="D24" s="26"/>
      <c r="E24" s="27"/>
      <c r="F24" s="26"/>
      <c r="G24" s="26"/>
      <c r="H24" s="28"/>
      <c r="I24" s="30"/>
      <c r="J24" s="30"/>
    </row>
    <row r="25" spans="1:10" ht="25.5" customHeight="1" x14ac:dyDescent="0.25">
      <c r="A25" s="39" t="s">
        <v>44</v>
      </c>
      <c r="B25" s="59" t="s">
        <v>45</v>
      </c>
      <c r="C25" s="59"/>
      <c r="D25" s="59"/>
      <c r="E25" s="59"/>
      <c r="F25" s="59"/>
      <c r="G25" s="60"/>
      <c r="H25" s="40"/>
      <c r="I25" s="41"/>
      <c r="J25" s="42">
        <v>0</v>
      </c>
    </row>
    <row r="26" spans="1:10" ht="25.5" customHeight="1" x14ac:dyDescent="0.25">
      <c r="A26" s="43" t="s">
        <v>48</v>
      </c>
      <c r="B26" s="61" t="s">
        <v>49</v>
      </c>
      <c r="C26" s="61"/>
      <c r="D26" s="61"/>
      <c r="E26" s="61"/>
      <c r="F26" s="61"/>
      <c r="G26" s="62"/>
      <c r="H26" s="32"/>
      <c r="I26" s="33"/>
      <c r="J26" s="44">
        <v>0</v>
      </c>
    </row>
    <row r="27" spans="1:10" ht="25.5" customHeight="1" thickBot="1" x14ac:dyDescent="0.3">
      <c r="A27" s="45" t="s">
        <v>50</v>
      </c>
      <c r="B27" s="63" t="s">
        <v>51</v>
      </c>
      <c r="C27" s="63"/>
      <c r="D27" s="63"/>
      <c r="E27" s="63"/>
      <c r="F27" s="63"/>
      <c r="G27" s="64"/>
      <c r="H27" s="46"/>
      <c r="I27" s="47"/>
      <c r="J27" s="48">
        <v>0</v>
      </c>
    </row>
    <row r="28" spans="1:10" ht="15.75" thickBot="1" x14ac:dyDescent="0.3">
      <c r="A28" s="25"/>
      <c r="B28" s="26"/>
      <c r="C28" s="26"/>
      <c r="D28" s="26"/>
      <c r="E28" s="27"/>
      <c r="F28" s="26"/>
      <c r="G28" s="21"/>
      <c r="H28" s="28"/>
      <c r="I28" s="29"/>
      <c r="J28" s="30"/>
    </row>
    <row r="29" spans="1:10" ht="23.25" customHeight="1" thickBot="1" x14ac:dyDescent="0.3">
      <c r="A29" s="54" t="s">
        <v>57</v>
      </c>
      <c r="B29" s="55" t="s">
        <v>6</v>
      </c>
      <c r="C29" s="56"/>
      <c r="D29" s="49"/>
      <c r="E29" s="50"/>
      <c r="F29" s="49"/>
      <c r="G29" s="51"/>
      <c r="H29" s="52"/>
      <c r="I29" s="53"/>
      <c r="J29" s="58">
        <f>SUM(J23:J28)</f>
        <v>0</v>
      </c>
    </row>
    <row r="30" spans="1:10" x14ac:dyDescent="0.25">
      <c r="A30" s="12"/>
      <c r="B30" s="13"/>
      <c r="C30" s="13"/>
      <c r="D30" s="13"/>
      <c r="E30" s="19"/>
      <c r="H30" s="14"/>
      <c r="I30" s="15"/>
      <c r="J30" s="18"/>
    </row>
    <row r="31" spans="1:10" x14ac:dyDescent="0.25">
      <c r="A31" t="s">
        <v>13</v>
      </c>
      <c r="E31" s="6"/>
    </row>
    <row r="32" spans="1:10" x14ac:dyDescent="0.25">
      <c r="E32" s="8"/>
      <c r="H32" s="21"/>
      <c r="J32" s="8"/>
    </row>
    <row r="33" spans="1:10" x14ac:dyDescent="0.25">
      <c r="A33" t="s">
        <v>14</v>
      </c>
      <c r="F33" s="6"/>
      <c r="G33" s="6"/>
      <c r="J33" s="6"/>
    </row>
    <row r="34" spans="1:10" x14ac:dyDescent="0.25">
      <c r="I34" s="9"/>
    </row>
    <row r="35" spans="1:10" x14ac:dyDescent="0.25">
      <c r="A35" t="s">
        <v>15</v>
      </c>
      <c r="C35" t="s">
        <v>16</v>
      </c>
    </row>
    <row r="36" spans="1:10" x14ac:dyDescent="0.25">
      <c r="I36" s="21"/>
    </row>
    <row r="37" spans="1:10" x14ac:dyDescent="0.25">
      <c r="A37" s="1" t="s">
        <v>10</v>
      </c>
      <c r="I37" s="57"/>
    </row>
    <row r="38" spans="1:10" x14ac:dyDescent="0.25">
      <c r="A38" t="s">
        <v>11</v>
      </c>
    </row>
    <row r="39" spans="1:10" x14ac:dyDescent="0.25">
      <c r="A39" t="s">
        <v>12</v>
      </c>
    </row>
    <row r="40" spans="1:10" ht="16.5" customHeight="1" x14ac:dyDescent="0.25">
      <c r="F40" s="21"/>
    </row>
    <row r="41" spans="1:10" x14ac:dyDescent="0.25">
      <c r="A41" s="1" t="s">
        <v>9</v>
      </c>
      <c r="E41" s="6"/>
    </row>
    <row r="44" spans="1:10" x14ac:dyDescent="0.25">
      <c r="A44" s="6"/>
    </row>
    <row r="45" spans="1:10" x14ac:dyDescent="0.25">
      <c r="A45" s="17" t="s">
        <v>33</v>
      </c>
      <c r="B45" s="17"/>
    </row>
    <row r="46" spans="1:10" x14ac:dyDescent="0.25">
      <c r="A46" s="10"/>
    </row>
    <row r="47" spans="1:10" x14ac:dyDescent="0.25">
      <c r="A47" s="10"/>
    </row>
    <row r="48" spans="1:10" x14ac:dyDescent="0.25">
      <c r="A48" s="10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</sheetData>
  <mergeCells count="56">
    <mergeCell ref="A8:A10"/>
    <mergeCell ref="H8:H10"/>
    <mergeCell ref="I8:I10"/>
    <mergeCell ref="J8:J10"/>
    <mergeCell ref="I4:I7"/>
    <mergeCell ref="J4:J7"/>
    <mergeCell ref="A4:A7"/>
    <mergeCell ref="C4:C7"/>
    <mergeCell ref="B4:B7"/>
    <mergeCell ref="E5:E6"/>
    <mergeCell ref="H4:H7"/>
    <mergeCell ref="D4:D7"/>
    <mergeCell ref="F4:F7"/>
    <mergeCell ref="A11:A13"/>
    <mergeCell ref="B11:B13"/>
    <mergeCell ref="C11:C13"/>
    <mergeCell ref="D11:D13"/>
    <mergeCell ref="E12:E13"/>
    <mergeCell ref="A20:A22"/>
    <mergeCell ref="B20:B22"/>
    <mergeCell ref="C20:C22"/>
    <mergeCell ref="D20:D22"/>
    <mergeCell ref="D14:D19"/>
    <mergeCell ref="A14:A19"/>
    <mergeCell ref="B14:B19"/>
    <mergeCell ref="C14:C19"/>
    <mergeCell ref="H20:H22"/>
    <mergeCell ref="I20:I22"/>
    <mergeCell ref="J20:J22"/>
    <mergeCell ref="E21:E22"/>
    <mergeCell ref="H11:H13"/>
    <mergeCell ref="I11:I13"/>
    <mergeCell ref="J11:J13"/>
    <mergeCell ref="G18:G19"/>
    <mergeCell ref="H14:H19"/>
    <mergeCell ref="I14:I19"/>
    <mergeCell ref="J14:J19"/>
    <mergeCell ref="F11:F13"/>
    <mergeCell ref="F14:F17"/>
    <mergeCell ref="F20:F22"/>
    <mergeCell ref="G11:G13"/>
    <mergeCell ref="G14:G17"/>
    <mergeCell ref="B25:G25"/>
    <mergeCell ref="B26:G26"/>
    <mergeCell ref="B27:G27"/>
    <mergeCell ref="G4:G6"/>
    <mergeCell ref="G8:G10"/>
    <mergeCell ref="G20:G22"/>
    <mergeCell ref="E15:E17"/>
    <mergeCell ref="E18:E19"/>
    <mergeCell ref="F18:F19"/>
    <mergeCell ref="F8:F10"/>
    <mergeCell ref="E9:E10"/>
    <mergeCell ref="D8:D10"/>
    <mergeCell ref="C8:C10"/>
    <mergeCell ref="B8:B10"/>
  </mergeCells>
  <pageMargins left="0.11811023622047245" right="0.11811023622047245" top="0.39370078740157483" bottom="0.39370078740157483" header="0.31496062992125984" footer="0.31496062992125984"/>
  <pageSetup paperSize="9" scale="4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hus05</dc:creator>
  <cp:lastModifiedBy>Zuska Maria</cp:lastModifiedBy>
  <cp:lastPrinted>2024-04-25T08:40:05Z</cp:lastPrinted>
  <dcterms:created xsi:type="dcterms:W3CDTF">2020-01-23T13:07:58Z</dcterms:created>
  <dcterms:modified xsi:type="dcterms:W3CDTF">2024-05-30T04:32:42Z</dcterms:modified>
</cp:coreProperties>
</file>